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ELL\Desktop\Zamówienia publiczne 2026\6. cyberbezpieczne wodociagi\Pytania\"/>
    </mc:Choice>
  </mc:AlternateContent>
  <xr:revisionPtr revIDLastSave="0" documentId="8_{EB609563-28DC-4EC3-80C1-1E1CBB255B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zęść nr 1" sheetId="1" r:id="rId1"/>
    <sheet name="część nr 2" sheetId="2" r:id="rId2"/>
    <sheet name="część nr 3" sheetId="3" r:id="rId3"/>
    <sheet name="część nr 4" sheetId="4" r:id="rId4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  <c r="I30" i="1"/>
</calcChain>
</file>

<file path=xl/sharedStrings.xml><?xml version="1.0" encoding="utf-8"?>
<sst xmlns="http://schemas.openxmlformats.org/spreadsheetml/2006/main" count="86" uniqueCount="48">
  <si>
    <t xml:space="preserve">Formularz asortymentowo - cenowy
</t>
  </si>
  <si>
    <t>LP</t>
  </si>
  <si>
    <t>Nazwa artykułu/produktu</t>
  </si>
  <si>
    <t>ilość szt./op</t>
  </si>
  <si>
    <t>Marża</t>
  </si>
  <si>
    <t>ceny zakupu</t>
  </si>
  <si>
    <t>Wartość netto zakupu</t>
  </si>
  <si>
    <t>cena jednostkowa</t>
  </si>
  <si>
    <t>Wartość netto</t>
  </si>
  <si>
    <t>Wartość brutto</t>
  </si>
  <si>
    <t>VAT</t>
  </si>
  <si>
    <t>Brutto</t>
  </si>
  <si>
    <t>Serwer</t>
  </si>
  <si>
    <t>Oprogramowanie do serwera</t>
  </si>
  <si>
    <t>Licencje dostępowe do serwera</t>
  </si>
  <si>
    <t>Oprogramowanie do monitorowania infrastruktury informatycznej_x000D_</t>
  </si>
  <si>
    <t>Urządzenia typu UPS</t>
  </si>
  <si>
    <t xml:space="preserve">Firewall sieciowy z modułem 5G
</t>
  </si>
  <si>
    <t>Licencja dostępowa do UTM z modułem 5G</t>
  </si>
  <si>
    <t>Oprogramowanie antywirusowe</t>
  </si>
  <si>
    <t>Serwer NAS</t>
  </si>
  <si>
    <t>Oprogramowanie do wykonywania kopii zapasowych</t>
  </si>
  <si>
    <t>Przełącznik sieciowy</t>
  </si>
  <si>
    <t>Serwer Lenovo SR650 V3 procesor,
2x dysk 480GB
2x 1,92TB
karta sieciowa 2x 10/25GB SFP+
zasilacz redundantny,  wyodrębnina przestrzeń do backupu na 1 rok</t>
  </si>
  <si>
    <t>Licencja do przełącznika sieciowego</t>
  </si>
  <si>
    <t xml:space="preserve">Punkt dostępowy
</t>
  </si>
  <si>
    <t>Licencja do punktu dostępowego</t>
  </si>
  <si>
    <t xml:space="preserve">Szafa RACK 
</t>
  </si>
  <si>
    <t>Instalacja szafy Rack</t>
  </si>
  <si>
    <t>Wdrożenie i instalacja przełączników sieciowych</t>
  </si>
  <si>
    <t>Wdrożenie i konfiguracja oprogramowania do zarządzania siecią IT</t>
  </si>
  <si>
    <t>Wdrożenie i konfiguracja domeny</t>
  </si>
  <si>
    <t>USŁUGA SEGMENTACJI SIECI</t>
  </si>
  <si>
    <t>Szkolenie Obsługa łączności z środowiskiem wirtualnym_x000D_</t>
  </si>
  <si>
    <t>Szkolenie Wirtualizacja serwerów</t>
  </si>
  <si>
    <t>Licencje do pulpitu zdalnego</t>
  </si>
  <si>
    <t>Stacja przesiadkowa</t>
  </si>
  <si>
    <t>Wdrożenie Montaż instalacji sieciowej w budynku 
oczyszczalni ścieków</t>
  </si>
  <si>
    <t>Razem</t>
  </si>
  <si>
    <t xml:space="preserve">Agregat </t>
  </si>
  <si>
    <t>Przyłącze agregatu</t>
  </si>
  <si>
    <t>Wdrożenie agregatu</t>
  </si>
  <si>
    <t xml:space="preserve">Audyt Końcowy </t>
  </si>
  <si>
    <t>Szkolenie z cyberhigieny</t>
  </si>
  <si>
    <t xml:space="preserve">Nazwa proponowanego urządzenia/oprogramowania:  
Model/wersja:  
Rok produkcji/aktualizacji  </t>
  </si>
  <si>
    <r>
      <t xml:space="preserve">Formularz asortymentowo - cenowy </t>
    </r>
    <r>
      <rPr>
        <b/>
        <sz val="11"/>
        <color theme="1"/>
        <rFont val="Calibri"/>
        <family val="2"/>
        <charset val="238"/>
        <scheme val="minor"/>
      </rPr>
      <t xml:space="preserve">- </t>
    </r>
    <r>
      <rPr>
        <b/>
        <sz val="11"/>
        <color rgb="FFFF0000"/>
        <rFont val="Calibri"/>
        <family val="2"/>
        <charset val="238"/>
        <scheme val="minor"/>
      </rPr>
      <t>wersja ujednolicona z dn. 03.09.2026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</si>
  <si>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t>Migracja komputera z systemem SCADA</t>
  </si>
  <si>
    <t>Migracja systemów dziedzinowych do środowiska wirtualnego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</si>
</sst>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theme="1"/>
      <name val="Aptos"/>
      <family val="2"/>
    </font>
    <font>
      <sz val="11"/>
      <color rgb="FF000000"/>
      <name val="Aptos Narrow"/>
      <family val="2"/>
    </font>
    <font>
      <sz val="11"/>
      <color rgb="FF000000"/>
      <name val="Calibri"/>
      <charset val="1"/>
    </font>
    <font>
      <sz val="11"/>
      <color rgb="FF000000"/>
      <name val="Aptos Narrow"/>
      <charset val="1"/>
    </font>
    <font>
      <sz val="11"/>
      <color theme="1"/>
      <name val="Aptos"/>
    </font>
    <font>
      <sz val="11"/>
      <name val="Calibri"/>
      <charset val="238"/>
    </font>
    <font>
      <sz val="11"/>
      <name val="Times New Roman"/>
      <family val="1"/>
    </font>
    <font>
      <sz val="11"/>
      <color rgb="FF000000"/>
      <name val="Calibri"/>
    </font>
    <font>
      <sz val="11"/>
      <color rgb="FF000000"/>
      <name val="Calibri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38"/>
    </font>
    <font>
      <sz val="11"/>
      <color theme="1"/>
      <name val="Segoe UI"/>
      <charset val="1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FF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3" borderId="10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2" fontId="13" fillId="0" borderId="1" xfId="0" applyNumberFormat="1" applyFont="1" applyBorder="1" applyAlignment="1">
      <alignment vertical="center" wrapText="1"/>
    </xf>
    <xf numFmtId="2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8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vertical="center"/>
    </xf>
    <xf numFmtId="2" fontId="13" fillId="0" borderId="2" xfId="0" applyNumberFormat="1" applyFont="1" applyBorder="1" applyAlignment="1">
      <alignment vertical="center" wrapText="1"/>
    </xf>
    <xf numFmtId="0" fontId="0" fillId="0" borderId="10" xfId="0" applyBorder="1" applyAlignment="1">
      <alignment vertical="center"/>
    </xf>
    <xf numFmtId="2" fontId="5" fillId="0" borderId="2" xfId="0" applyNumberFormat="1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0" fillId="0" borderId="0" xfId="0" applyFont="1"/>
    <xf numFmtId="0" fontId="2" fillId="2" borderId="11" xfId="0" applyFont="1" applyFill="1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/>
    </xf>
    <xf numFmtId="2" fontId="19" fillId="0" borderId="1" xfId="0" applyNumberFormat="1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9" fontId="1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2" fontId="5" fillId="0" borderId="1" xfId="0" applyNumberFormat="1" applyFon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4" fontId="6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vertical="center"/>
    </xf>
    <xf numFmtId="4" fontId="7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7" fillId="0" borderId="0" xfId="0" applyFont="1"/>
    <xf numFmtId="0" fontId="2" fillId="0" borderId="1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0" fillId="0" borderId="4" xfId="0" applyBorder="1"/>
    <xf numFmtId="0" fontId="0" fillId="0" borderId="0" xfId="0" applyAlignment="1">
      <alignment wrapText="1"/>
    </xf>
    <xf numFmtId="0" fontId="8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9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2" fontId="1" fillId="0" borderId="2" xfId="0" applyNumberFormat="1" applyFont="1" applyBorder="1" applyAlignment="1">
      <alignment vertical="center"/>
    </xf>
    <xf numFmtId="4" fontId="7" fillId="0" borderId="2" xfId="0" applyNumberFormat="1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/>
    <xf numFmtId="0" fontId="8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9" fontId="1" fillId="0" borderId="3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2" fontId="1" fillId="0" borderId="3" xfId="0" applyNumberFormat="1" applyFont="1" applyBorder="1" applyAlignment="1">
      <alignment vertical="center"/>
    </xf>
    <xf numFmtId="2" fontId="5" fillId="0" borderId="3" xfId="0" applyNumberFormat="1" applyFont="1" applyBorder="1" applyAlignment="1">
      <alignment vertical="center" wrapText="1"/>
    </xf>
    <xf numFmtId="4" fontId="7" fillId="0" borderId="3" xfId="0" applyNumberFormat="1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17" fillId="0" borderId="12" xfId="0" applyFont="1" applyBorder="1"/>
    <xf numFmtId="0" fontId="17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2" fontId="17" fillId="0" borderId="12" xfId="0" applyNumberFormat="1" applyFont="1" applyBorder="1" applyAlignment="1">
      <alignment vertical="center"/>
    </xf>
    <xf numFmtId="0" fontId="10" fillId="0" borderId="0" xfId="0" applyFont="1" applyAlignment="1">
      <alignment wrapText="1"/>
    </xf>
    <xf numFmtId="2" fontId="0" fillId="0" borderId="2" xfId="0" applyNumberFormat="1" applyBorder="1" applyAlignment="1">
      <alignment horizontal="right" vertical="center"/>
    </xf>
    <xf numFmtId="0" fontId="22" fillId="0" borderId="2" xfId="0" applyFont="1" applyBorder="1" applyAlignment="1">
      <alignment wrapText="1"/>
    </xf>
    <xf numFmtId="2" fontId="0" fillId="3" borderId="2" xfId="0" applyNumberFormat="1" applyFill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21" fillId="0" borderId="1" xfId="0" applyFont="1" applyBorder="1" applyAlignment="1">
      <alignment horizontal="center" vertical="center" wrapText="1"/>
    </xf>
    <xf numFmtId="2" fontId="5" fillId="0" borderId="10" xfId="0" applyNumberFormat="1" applyFont="1" applyBorder="1" applyAlignment="1">
      <alignment vertical="center" wrapText="1"/>
    </xf>
    <xf numFmtId="0" fontId="23" fillId="3" borderId="10" xfId="0" applyFont="1" applyFill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0" xfId="0" applyFont="1" applyBorder="1" applyAlignment="1">
      <alignment vertical="center" wrapText="1"/>
    </xf>
    <xf numFmtId="0" fontId="26" fillId="0" borderId="2" xfId="0" applyFont="1" applyBorder="1" applyAlignment="1">
      <alignment vertical="center"/>
    </xf>
    <xf numFmtId="0" fontId="26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vertical="center"/>
    </xf>
    <xf numFmtId="0" fontId="26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0"/>
  <sheetViews>
    <sheetView tabSelected="1" topLeftCell="A4" workbookViewId="0">
      <selection activeCell="C10" sqref="C10"/>
    </sheetView>
  </sheetViews>
  <sheetFormatPr defaultRowHeight="15"/>
  <cols>
    <col min="1" max="1" width="3.28515625" bestFit="1" customWidth="1"/>
    <col min="2" max="2" width="62" customWidth="1"/>
    <col min="3" max="3" width="9.28515625" style="2" bestFit="1" customWidth="1"/>
    <col min="4" max="7" width="0" hidden="1" customWidth="1"/>
    <col min="8" max="8" width="13.28515625" style="1" customWidth="1"/>
    <col min="9" max="9" width="10.42578125" style="1" bestFit="1" customWidth="1"/>
    <col min="10" max="10" width="0" hidden="1" customWidth="1"/>
    <col min="12" max="12" width="12.5703125" customWidth="1"/>
    <col min="13" max="13" width="71.85546875" customWidth="1"/>
  </cols>
  <sheetData>
    <row r="1" spans="1:13" ht="45">
      <c r="B1" s="63" t="s">
        <v>45</v>
      </c>
    </row>
    <row r="2" spans="1:13" ht="45">
      <c r="A2" s="26" t="s">
        <v>1</v>
      </c>
      <c r="B2" s="28" t="s">
        <v>2</v>
      </c>
      <c r="C2" s="28" t="s">
        <v>3</v>
      </c>
      <c r="D2" s="29" t="s">
        <v>4</v>
      </c>
      <c r="E2" s="28" t="s">
        <v>5</v>
      </c>
      <c r="F2" s="28" t="s">
        <v>6</v>
      </c>
      <c r="G2" s="28"/>
      <c r="H2" s="28" t="s">
        <v>7</v>
      </c>
      <c r="I2" s="28" t="s">
        <v>8</v>
      </c>
      <c r="J2" s="28" t="s">
        <v>9</v>
      </c>
      <c r="K2" s="28" t="s">
        <v>10</v>
      </c>
      <c r="L2" s="28" t="s">
        <v>11</v>
      </c>
      <c r="M2" s="94" t="s">
        <v>44</v>
      </c>
    </row>
    <row r="3" spans="1:13">
      <c r="A3" s="3">
        <v>1</v>
      </c>
      <c r="B3" s="14" t="s">
        <v>12</v>
      </c>
      <c r="C3" s="30">
        <v>1</v>
      </c>
      <c r="D3" s="31"/>
      <c r="E3" s="14"/>
      <c r="F3" s="14"/>
      <c r="G3" s="14"/>
      <c r="H3" s="13"/>
      <c r="I3" s="13"/>
      <c r="J3" s="28"/>
      <c r="K3" s="13"/>
      <c r="L3" s="14"/>
      <c r="M3" s="32"/>
    </row>
    <row r="4" spans="1:13" s="25" customFormat="1" ht="14.25" customHeight="1">
      <c r="A4" s="27">
        <v>2</v>
      </c>
      <c r="B4" s="33" t="s">
        <v>13</v>
      </c>
      <c r="C4" s="34">
        <v>2</v>
      </c>
      <c r="D4" s="35"/>
      <c r="E4" s="33"/>
      <c r="F4" s="33"/>
      <c r="G4" s="33"/>
      <c r="H4" s="36"/>
      <c r="I4" s="36"/>
      <c r="J4" s="37"/>
      <c r="K4" s="36"/>
      <c r="L4" s="33"/>
      <c r="M4" s="33"/>
    </row>
    <row r="5" spans="1:13">
      <c r="A5" s="96">
        <v>3</v>
      </c>
      <c r="B5" s="97" t="s">
        <v>14</v>
      </c>
      <c r="C5" s="98">
        <v>10</v>
      </c>
      <c r="D5" s="31"/>
      <c r="E5" s="14"/>
      <c r="F5" s="14"/>
      <c r="G5" s="14"/>
      <c r="H5" s="14"/>
      <c r="I5" s="13"/>
      <c r="J5" s="28"/>
      <c r="K5" s="13"/>
      <c r="L5" s="14"/>
      <c r="M5" s="32"/>
    </row>
    <row r="6" spans="1:13">
      <c r="A6" s="27">
        <v>4</v>
      </c>
      <c r="B6" s="14" t="s">
        <v>15</v>
      </c>
      <c r="C6" s="30">
        <v>1</v>
      </c>
      <c r="D6" s="31"/>
      <c r="E6" s="14"/>
      <c r="F6" s="14"/>
      <c r="G6" s="14"/>
      <c r="H6" s="13"/>
      <c r="I6" s="13"/>
      <c r="J6" s="28"/>
      <c r="K6" s="13"/>
      <c r="L6" s="13"/>
      <c r="M6" s="38"/>
    </row>
    <row r="7" spans="1:13">
      <c r="A7" s="3">
        <v>5</v>
      </c>
      <c r="B7" s="14" t="s">
        <v>16</v>
      </c>
      <c r="C7" s="30">
        <v>2</v>
      </c>
      <c r="D7" s="31"/>
      <c r="E7" s="14"/>
      <c r="F7" s="14"/>
      <c r="G7" s="14"/>
      <c r="H7" s="13"/>
      <c r="I7" s="13"/>
      <c r="J7" s="28"/>
      <c r="K7" s="13"/>
      <c r="L7" s="13"/>
      <c r="M7" s="39"/>
    </row>
    <row r="8" spans="1:13" ht="91.5" customHeight="1">
      <c r="A8" s="27">
        <v>6</v>
      </c>
      <c r="B8" s="32" t="s">
        <v>17</v>
      </c>
      <c r="C8" s="40">
        <v>1</v>
      </c>
      <c r="D8" s="41"/>
      <c r="E8" s="42"/>
      <c r="F8" s="43"/>
      <c r="G8" s="43"/>
      <c r="H8" s="44"/>
      <c r="I8" s="13"/>
      <c r="J8" s="45"/>
      <c r="K8" s="13"/>
      <c r="L8" s="13"/>
      <c r="M8" s="46"/>
    </row>
    <row r="9" spans="1:13" ht="33" customHeight="1">
      <c r="A9" s="3">
        <v>7</v>
      </c>
      <c r="B9" s="9" t="s">
        <v>18</v>
      </c>
      <c r="C9" s="40">
        <v>1</v>
      </c>
      <c r="D9" s="41"/>
      <c r="E9" s="42"/>
      <c r="F9" s="43"/>
      <c r="G9" s="43"/>
      <c r="H9" s="44"/>
      <c r="I9" s="13"/>
      <c r="J9" s="45"/>
      <c r="K9" s="13"/>
      <c r="L9" s="14"/>
      <c r="M9" s="32"/>
    </row>
    <row r="10" spans="1:13">
      <c r="A10" s="99">
        <v>8</v>
      </c>
      <c r="B10" s="103" t="s">
        <v>19</v>
      </c>
      <c r="C10" s="104">
        <v>1</v>
      </c>
      <c r="D10" s="11"/>
      <c r="E10" s="11"/>
      <c r="F10" s="47"/>
      <c r="G10" s="47"/>
      <c r="H10" s="11"/>
      <c r="I10" s="13"/>
      <c r="J10" s="9"/>
      <c r="K10" s="13"/>
      <c r="L10" s="14"/>
      <c r="M10" s="48"/>
    </row>
    <row r="11" spans="1:13" ht="56.25" customHeight="1">
      <c r="A11" s="3">
        <v>9</v>
      </c>
      <c r="B11" s="9" t="s">
        <v>20</v>
      </c>
      <c r="C11" s="10">
        <v>1</v>
      </c>
      <c r="D11" s="11"/>
      <c r="E11" s="11"/>
      <c r="F11" s="47"/>
      <c r="G11" s="47"/>
      <c r="H11" s="11"/>
      <c r="I11" s="13"/>
      <c r="J11" s="9"/>
      <c r="K11" s="13"/>
      <c r="L11" s="14"/>
      <c r="M11" s="48"/>
    </row>
    <row r="12" spans="1:13">
      <c r="A12" s="27">
        <v>10</v>
      </c>
      <c r="B12" s="9" t="s">
        <v>21</v>
      </c>
      <c r="C12" s="10">
        <v>1</v>
      </c>
      <c r="D12" s="11"/>
      <c r="E12" s="11"/>
      <c r="F12" s="47"/>
      <c r="G12" s="47"/>
      <c r="H12" s="11"/>
      <c r="I12" s="13"/>
      <c r="J12" s="9"/>
      <c r="K12" s="13"/>
      <c r="L12" s="13"/>
      <c r="M12" s="48"/>
    </row>
    <row r="13" spans="1:13" ht="84" customHeight="1">
      <c r="A13" s="3">
        <v>11</v>
      </c>
      <c r="B13" s="49" t="s">
        <v>22</v>
      </c>
      <c r="C13" s="50">
        <v>1</v>
      </c>
      <c r="D13" s="51">
        <v>83840</v>
      </c>
      <c r="E13" s="51">
        <v>167680</v>
      </c>
      <c r="F13" s="49" t="s">
        <v>23</v>
      </c>
      <c r="G13" s="47"/>
      <c r="H13" s="11"/>
      <c r="I13" s="13"/>
      <c r="J13" s="52"/>
      <c r="K13" s="13"/>
      <c r="L13" s="14"/>
      <c r="M13" s="53"/>
    </row>
    <row r="14" spans="1:13">
      <c r="A14" s="27">
        <v>12</v>
      </c>
      <c r="B14" s="49" t="s">
        <v>24</v>
      </c>
      <c r="C14" s="50">
        <v>1</v>
      </c>
      <c r="D14" s="51"/>
      <c r="E14" s="51"/>
      <c r="F14" s="49"/>
      <c r="G14" s="47"/>
      <c r="H14" s="11"/>
      <c r="I14" s="13"/>
      <c r="J14" s="52"/>
      <c r="K14" s="13"/>
      <c r="L14" s="14"/>
      <c r="M14" s="15"/>
    </row>
    <row r="15" spans="1:13" ht="30">
      <c r="A15" s="3">
        <v>13</v>
      </c>
      <c r="B15" s="15" t="s">
        <v>25</v>
      </c>
      <c r="C15" s="10">
        <v>2</v>
      </c>
      <c r="D15" s="41"/>
      <c r="E15" s="47"/>
      <c r="F15" s="47"/>
      <c r="G15" s="47"/>
      <c r="H15" s="11"/>
      <c r="I15" s="13"/>
      <c r="J15" s="52"/>
      <c r="K15" s="13"/>
      <c r="L15" s="14"/>
      <c r="M15" s="49"/>
    </row>
    <row r="16" spans="1:13">
      <c r="A16" s="27">
        <v>14</v>
      </c>
      <c r="B16" s="49" t="s">
        <v>26</v>
      </c>
      <c r="C16" s="10">
        <v>2</v>
      </c>
      <c r="D16" s="41"/>
      <c r="E16" s="47"/>
      <c r="F16" s="47"/>
      <c r="G16" s="47"/>
      <c r="H16" s="11"/>
      <c r="I16" s="13"/>
      <c r="J16" s="52"/>
      <c r="K16" s="13"/>
      <c r="L16" s="14"/>
      <c r="M16" s="49"/>
    </row>
    <row r="17" spans="1:13" ht="30">
      <c r="A17" s="3">
        <v>15</v>
      </c>
      <c r="B17" s="15" t="s">
        <v>27</v>
      </c>
      <c r="C17" s="10">
        <v>1</v>
      </c>
      <c r="D17" s="41"/>
      <c r="E17" s="47"/>
      <c r="F17" s="47"/>
      <c r="G17" s="47"/>
      <c r="H17" s="11"/>
      <c r="I17" s="13"/>
      <c r="J17" s="52"/>
      <c r="K17" s="13"/>
      <c r="L17" s="14"/>
      <c r="M17" s="49"/>
    </row>
    <row r="18" spans="1:13">
      <c r="A18" s="27">
        <v>16</v>
      </c>
      <c r="B18" s="54" t="s">
        <v>28</v>
      </c>
      <c r="C18" s="55">
        <v>1</v>
      </c>
      <c r="D18" s="41"/>
      <c r="E18" s="47"/>
      <c r="F18" s="47"/>
      <c r="G18" s="47"/>
      <c r="H18" s="56"/>
      <c r="I18" s="13"/>
      <c r="J18" s="57"/>
      <c r="K18" s="13"/>
      <c r="L18" s="14"/>
      <c r="M18" s="58"/>
    </row>
    <row r="19" spans="1:13">
      <c r="A19" s="3">
        <v>17</v>
      </c>
      <c r="B19" s="54" t="s">
        <v>29</v>
      </c>
      <c r="C19" s="55">
        <v>1</v>
      </c>
      <c r="D19" s="41"/>
      <c r="E19" s="47"/>
      <c r="F19" s="47"/>
      <c r="G19" s="47"/>
      <c r="H19" s="56"/>
      <c r="I19" s="13"/>
      <c r="J19" s="57"/>
      <c r="K19" s="13"/>
      <c r="L19" s="14"/>
      <c r="M19" s="58"/>
    </row>
    <row r="20" spans="1:13">
      <c r="A20" s="27">
        <v>18</v>
      </c>
      <c r="B20" s="76" t="s">
        <v>30</v>
      </c>
      <c r="C20" s="77">
        <v>1</v>
      </c>
      <c r="D20" s="78"/>
      <c r="E20" s="79"/>
      <c r="F20" s="79"/>
      <c r="G20" s="79"/>
      <c r="H20" s="80"/>
      <c r="I20" s="81"/>
      <c r="J20" s="82"/>
      <c r="K20" s="81"/>
      <c r="L20" s="83"/>
      <c r="M20" s="84"/>
    </row>
    <row r="21" spans="1:13">
      <c r="A21" s="3">
        <v>19</v>
      </c>
      <c r="B21" s="64" t="s">
        <v>31</v>
      </c>
      <c r="C21" s="65">
        <v>1</v>
      </c>
      <c r="D21" s="66"/>
      <c r="E21" s="67"/>
      <c r="F21" s="67"/>
      <c r="G21" s="67"/>
      <c r="H21" s="68"/>
      <c r="I21" s="23"/>
      <c r="J21" s="69"/>
      <c r="K21" s="23"/>
      <c r="L21" s="70"/>
      <c r="M21" s="71"/>
    </row>
    <row r="22" spans="1:13">
      <c r="A22" s="99">
        <v>20</v>
      </c>
      <c r="B22" s="102" t="s">
        <v>46</v>
      </c>
      <c r="C22" s="65">
        <v>1</v>
      </c>
      <c r="D22" s="66"/>
      <c r="E22" s="67"/>
      <c r="F22" s="67"/>
      <c r="G22" s="67"/>
      <c r="H22" s="68"/>
      <c r="I22" s="23"/>
      <c r="J22" s="69"/>
      <c r="K22" s="23"/>
      <c r="L22" s="70"/>
      <c r="M22" s="71"/>
    </row>
    <row r="23" spans="1:13">
      <c r="A23" s="99">
        <v>21</v>
      </c>
      <c r="B23" s="102" t="s">
        <v>47</v>
      </c>
      <c r="C23" s="65">
        <v>1</v>
      </c>
      <c r="D23" s="66"/>
      <c r="E23" s="67"/>
      <c r="F23" s="67"/>
      <c r="G23" s="67"/>
      <c r="H23" s="68"/>
      <c r="I23" s="23"/>
      <c r="J23" s="69"/>
      <c r="K23" s="23"/>
      <c r="L23" s="70"/>
      <c r="M23" s="71"/>
    </row>
    <row r="24" spans="1:13">
      <c r="A24" s="96">
        <v>22</v>
      </c>
      <c r="B24" s="64" t="s">
        <v>32</v>
      </c>
      <c r="C24" s="65">
        <v>1</v>
      </c>
      <c r="D24" s="66"/>
      <c r="E24" s="67"/>
      <c r="F24" s="67"/>
      <c r="G24" s="67"/>
      <c r="H24" s="68"/>
      <c r="I24" s="23"/>
      <c r="J24" s="69"/>
      <c r="K24" s="23"/>
      <c r="L24" s="70"/>
      <c r="M24" s="71"/>
    </row>
    <row r="25" spans="1:13" s="59" customFormat="1">
      <c r="A25" s="96">
        <v>23</v>
      </c>
      <c r="B25" s="72" t="s">
        <v>33</v>
      </c>
      <c r="C25" s="19">
        <v>1</v>
      </c>
      <c r="D25" s="18"/>
      <c r="E25" s="18"/>
      <c r="F25" s="18"/>
      <c r="G25" s="18"/>
      <c r="H25" s="20"/>
      <c r="I25" s="21"/>
      <c r="J25" s="18"/>
      <c r="K25" s="23"/>
      <c r="L25" s="70"/>
      <c r="M25" s="73"/>
    </row>
    <row r="26" spans="1:13">
      <c r="A26" s="99">
        <v>24</v>
      </c>
      <c r="B26" s="18" t="s">
        <v>34</v>
      </c>
      <c r="C26" s="19">
        <v>1</v>
      </c>
      <c r="D26" s="18"/>
      <c r="E26" s="18"/>
      <c r="F26" s="18"/>
      <c r="G26" s="18"/>
      <c r="H26" s="90"/>
      <c r="I26" s="21"/>
      <c r="J26" s="18"/>
      <c r="K26" s="23"/>
      <c r="L26" s="70"/>
      <c r="M26" s="74"/>
    </row>
    <row r="27" spans="1:13">
      <c r="A27" s="99">
        <v>25</v>
      </c>
      <c r="B27" s="100" t="s">
        <v>35</v>
      </c>
      <c r="C27" s="101">
        <v>3</v>
      </c>
      <c r="D27" s="18"/>
      <c r="E27" s="18"/>
      <c r="F27" s="18"/>
      <c r="G27" s="18"/>
      <c r="H27" s="90"/>
      <c r="I27" s="21"/>
      <c r="J27" s="18"/>
      <c r="K27" s="23"/>
      <c r="L27" s="70"/>
      <c r="M27" s="89"/>
    </row>
    <row r="28" spans="1:13">
      <c r="A28" s="96">
        <v>26</v>
      </c>
      <c r="B28" s="75" t="s">
        <v>36</v>
      </c>
      <c r="C28" s="19">
        <v>1</v>
      </c>
      <c r="D28" s="75"/>
      <c r="E28" s="75"/>
      <c r="F28" s="75"/>
      <c r="G28" s="75"/>
      <c r="H28" s="92"/>
      <c r="I28" s="20"/>
      <c r="J28" s="75"/>
      <c r="K28" s="75"/>
      <c r="L28" s="70"/>
      <c r="M28" s="75"/>
    </row>
    <row r="29" spans="1:13" ht="33">
      <c r="A29" s="99">
        <v>27</v>
      </c>
      <c r="B29" s="91" t="s">
        <v>37</v>
      </c>
      <c r="C29" s="19">
        <v>1</v>
      </c>
      <c r="D29" s="75"/>
      <c r="E29" s="75"/>
      <c r="F29" s="75"/>
      <c r="G29" s="75"/>
      <c r="H29" s="93"/>
      <c r="I29" s="18"/>
      <c r="J29" s="75"/>
      <c r="K29" s="75"/>
      <c r="L29" s="75"/>
      <c r="M29" s="75"/>
    </row>
    <row r="30" spans="1:13">
      <c r="B30" s="85" t="s">
        <v>38</v>
      </c>
      <c r="C30" s="86"/>
      <c r="D30" s="85"/>
      <c r="E30" s="85"/>
      <c r="F30" s="85"/>
      <c r="G30" s="85"/>
      <c r="H30" s="87"/>
      <c r="I30" s="88">
        <f>SUM(I3:I24)</f>
        <v>0</v>
      </c>
      <c r="J30" s="85"/>
      <c r="K30" s="85"/>
      <c r="L30" s="85"/>
      <c r="M30" s="85"/>
    </row>
  </sheetData>
  <pageMargins left="0.7" right="0.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03DAD-7B01-40B1-88AC-BD2C9CC1844A}">
  <dimension ref="A1:M6"/>
  <sheetViews>
    <sheetView topLeftCell="C1" workbookViewId="0">
      <selection activeCell="H3" sqref="H3:L6"/>
    </sheetView>
  </sheetViews>
  <sheetFormatPr defaultRowHeight="15"/>
  <cols>
    <col min="1" max="1" width="3.28515625" bestFit="1" customWidth="1"/>
    <col min="2" max="2" width="81.28515625" customWidth="1"/>
    <col min="3" max="3" width="9.28515625" style="2" bestFit="1" customWidth="1"/>
    <col min="4" max="7" width="0" hidden="1" customWidth="1"/>
    <col min="8" max="8" width="9.28515625" style="1" bestFit="1" customWidth="1"/>
    <col min="9" max="9" width="10.42578125" style="1" bestFit="1" customWidth="1"/>
    <col min="10" max="10" width="0" hidden="1" customWidth="1"/>
    <col min="12" max="12" width="12.5703125" customWidth="1"/>
    <col min="13" max="13" width="71.85546875" customWidth="1"/>
  </cols>
  <sheetData>
    <row r="1" spans="1:13" ht="30">
      <c r="B1" s="63" t="s">
        <v>0</v>
      </c>
    </row>
    <row r="2" spans="1:13" ht="45">
      <c r="A2" s="60" t="s">
        <v>1</v>
      </c>
      <c r="B2" s="28" t="s">
        <v>2</v>
      </c>
      <c r="C2" s="28" t="s">
        <v>3</v>
      </c>
      <c r="D2" s="29" t="s">
        <v>4</v>
      </c>
      <c r="E2" s="28" t="s">
        <v>5</v>
      </c>
      <c r="F2" s="28" t="s">
        <v>6</v>
      </c>
      <c r="G2" s="28"/>
      <c r="H2" s="28" t="s">
        <v>7</v>
      </c>
      <c r="I2" s="28" t="s">
        <v>8</v>
      </c>
      <c r="J2" s="28" t="s">
        <v>9</v>
      </c>
      <c r="K2" s="28" t="s">
        <v>10</v>
      </c>
      <c r="L2" s="28" t="s">
        <v>11</v>
      </c>
      <c r="M2" s="94" t="s">
        <v>44</v>
      </c>
    </row>
    <row r="3" spans="1:13">
      <c r="A3" s="24">
        <v>1</v>
      </c>
      <c r="B3" s="15" t="s">
        <v>39</v>
      </c>
      <c r="C3" s="10">
        <v>1</v>
      </c>
      <c r="D3" s="41"/>
      <c r="E3" s="47"/>
      <c r="F3" s="47"/>
      <c r="G3" s="47"/>
      <c r="H3" s="11"/>
      <c r="I3" s="13"/>
      <c r="J3" s="52"/>
      <c r="K3" s="13"/>
      <c r="L3" s="14"/>
      <c r="M3" s="53"/>
    </row>
    <row r="4" spans="1:13">
      <c r="A4" s="24">
        <v>2</v>
      </c>
      <c r="B4" s="15" t="s">
        <v>40</v>
      </c>
      <c r="C4" s="10">
        <v>1</v>
      </c>
      <c r="D4" s="41"/>
      <c r="E4" s="47"/>
      <c r="F4" s="47"/>
      <c r="G4" s="47"/>
      <c r="H4" s="11"/>
      <c r="I4" s="13"/>
      <c r="J4" s="52"/>
      <c r="K4" s="13"/>
      <c r="L4" s="14"/>
      <c r="M4" s="53"/>
    </row>
    <row r="5" spans="1:13">
      <c r="A5" s="61">
        <v>3</v>
      </c>
      <c r="B5" s="15" t="s">
        <v>41</v>
      </c>
      <c r="C5" s="10">
        <v>1</v>
      </c>
      <c r="D5" s="41"/>
      <c r="E5" s="47"/>
      <c r="F5" s="47"/>
      <c r="G5" s="47"/>
      <c r="H5" s="11"/>
      <c r="I5" s="13"/>
      <c r="J5" s="52"/>
      <c r="K5" s="13"/>
      <c r="L5" s="14"/>
      <c r="M5" s="53"/>
    </row>
    <row r="6" spans="1:13">
      <c r="A6" s="62"/>
      <c r="B6" s="16" t="s">
        <v>38</v>
      </c>
      <c r="C6" s="10"/>
      <c r="D6" s="16"/>
      <c r="E6" s="16"/>
      <c r="F6" s="16"/>
      <c r="G6" s="16"/>
      <c r="H6" s="9"/>
      <c r="I6" s="11"/>
      <c r="J6" s="16"/>
      <c r="K6" s="16"/>
      <c r="L6" s="16"/>
      <c r="M6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240AD-C061-40F5-B048-F80D7BBEDF7E}">
  <dimension ref="A1:L4"/>
  <sheetViews>
    <sheetView workbookViewId="0">
      <selection activeCell="H3" sqref="H3:L4"/>
    </sheetView>
  </sheetViews>
  <sheetFormatPr defaultRowHeight="15"/>
  <cols>
    <col min="1" max="1" width="3.28515625" bestFit="1" customWidth="1"/>
    <col min="2" max="2" width="81.28515625" customWidth="1"/>
    <col min="3" max="3" width="9.28515625" style="2" bestFit="1" customWidth="1"/>
    <col min="4" max="7" width="0" hidden="1" customWidth="1"/>
    <col min="8" max="8" width="9.28515625" style="1" bestFit="1" customWidth="1"/>
    <col min="9" max="9" width="10.42578125" style="1" bestFit="1" customWidth="1"/>
    <col min="10" max="10" width="0" hidden="1" customWidth="1"/>
    <col min="12" max="12" width="12.5703125" customWidth="1"/>
  </cols>
  <sheetData>
    <row r="1" spans="1:12" ht="30">
      <c r="B1" s="63" t="s">
        <v>0</v>
      </c>
    </row>
    <row r="2" spans="1:12" ht="45">
      <c r="A2" s="4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/>
      <c r="H2" s="5" t="s">
        <v>7</v>
      </c>
      <c r="I2" s="5" t="s">
        <v>8</v>
      </c>
      <c r="J2" s="7" t="s">
        <v>9</v>
      </c>
      <c r="K2" s="8" t="s">
        <v>10</v>
      </c>
      <c r="L2" s="8" t="s">
        <v>11</v>
      </c>
    </row>
    <row r="3" spans="1:12">
      <c r="A3" s="9">
        <v>1</v>
      </c>
      <c r="B3" s="9" t="s">
        <v>42</v>
      </c>
      <c r="C3" s="10">
        <v>1</v>
      </c>
      <c r="D3" s="9"/>
      <c r="E3" s="9"/>
      <c r="F3" s="9"/>
      <c r="G3" s="9"/>
      <c r="H3" s="11"/>
      <c r="I3" s="12"/>
      <c r="J3" s="9"/>
      <c r="K3" s="13"/>
      <c r="L3" s="14"/>
    </row>
    <row r="4" spans="1:12">
      <c r="A4" s="16"/>
      <c r="B4" s="16"/>
      <c r="C4" s="10"/>
      <c r="D4" s="16"/>
      <c r="E4" s="16"/>
      <c r="F4" s="16"/>
      <c r="G4" s="16"/>
      <c r="H4" s="9"/>
      <c r="I4" s="11"/>
      <c r="J4" s="16"/>
      <c r="K4" s="16"/>
      <c r="L4" s="1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3983E-5CCC-45A1-B9DF-F18D7168B21B}">
  <dimension ref="A1:L4"/>
  <sheetViews>
    <sheetView workbookViewId="0">
      <selection activeCell="H2" sqref="H2"/>
    </sheetView>
  </sheetViews>
  <sheetFormatPr defaultRowHeight="15"/>
  <cols>
    <col min="1" max="1" width="3.28515625" bestFit="1" customWidth="1"/>
    <col min="2" max="2" width="81.28515625" customWidth="1"/>
    <col min="3" max="3" width="9.28515625" style="2" bestFit="1" customWidth="1"/>
    <col min="4" max="7" width="0" hidden="1" customWidth="1"/>
    <col min="8" max="8" width="9.28515625" style="1" bestFit="1" customWidth="1"/>
    <col min="9" max="9" width="10.42578125" style="1" bestFit="1" customWidth="1"/>
    <col min="10" max="10" width="0" hidden="1" customWidth="1"/>
    <col min="12" max="12" width="12.5703125" customWidth="1"/>
  </cols>
  <sheetData>
    <row r="1" spans="1:12" ht="30">
      <c r="B1" s="63" t="s">
        <v>0</v>
      </c>
    </row>
    <row r="2" spans="1:12" ht="45">
      <c r="A2" s="4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/>
      <c r="H2" s="5" t="s">
        <v>7</v>
      </c>
      <c r="I2" s="5" t="s">
        <v>8</v>
      </c>
      <c r="J2" s="7" t="s">
        <v>9</v>
      </c>
      <c r="K2" s="24" t="s">
        <v>10</v>
      </c>
      <c r="L2" s="28" t="s">
        <v>11</v>
      </c>
    </row>
    <row r="3" spans="1:12">
      <c r="A3" s="17">
        <v>1</v>
      </c>
      <c r="B3" s="18" t="s">
        <v>43</v>
      </c>
      <c r="C3" s="19">
        <v>1</v>
      </c>
      <c r="D3" s="18"/>
      <c r="E3" s="18"/>
      <c r="F3" s="18"/>
      <c r="G3" s="18"/>
      <c r="H3" s="20"/>
      <c r="I3" s="21"/>
      <c r="J3" s="22"/>
      <c r="K3" s="95"/>
      <c r="L3" s="14"/>
    </row>
    <row r="4" spans="1:12">
      <c r="A4" s="16"/>
      <c r="B4" s="16" t="s">
        <v>38</v>
      </c>
      <c r="C4" s="10"/>
      <c r="D4" s="16"/>
      <c r="E4" s="16"/>
      <c r="F4" s="16"/>
      <c r="G4" s="16"/>
      <c r="H4" s="9"/>
      <c r="I4" s="11">
        <f>SUM(I3:I3)</f>
        <v>0</v>
      </c>
      <c r="J4" s="16"/>
      <c r="K4" s="62"/>
      <c r="L4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c5e9d70-e1c7-4528-99ac-8722777c660c" xsi:nil="true"/>
    <lcf76f155ced4ddcb4097134ff3c332f xmlns="b87860da-4ee1-40b3-b89f-c91a58d53ae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C1521C8B7FC164081389CF683C0CA0C" ma:contentTypeVersion="10" ma:contentTypeDescription="Utwórz nowy dokument." ma:contentTypeScope="" ma:versionID="1557ac0fcf35865fe2927914f24793e6">
  <xsd:schema xmlns:xsd="http://www.w3.org/2001/XMLSchema" xmlns:xs="http://www.w3.org/2001/XMLSchema" xmlns:p="http://schemas.microsoft.com/office/2006/metadata/properties" xmlns:ns2="b87860da-4ee1-40b3-b89f-c91a58d53aeb" xmlns:ns3="ac5e9d70-e1c7-4528-99ac-8722777c660c" targetNamespace="http://schemas.microsoft.com/office/2006/metadata/properties" ma:root="true" ma:fieldsID="a7a71181bc3cf22eaa969342ff2b02fb" ns2:_="" ns3:_="">
    <xsd:import namespace="b87860da-4ee1-40b3-b89f-c91a58d53aeb"/>
    <xsd:import namespace="ac5e9d70-e1c7-4528-99ac-8722777c660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7860da-4ee1-40b3-b89f-c91a58d53a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Tagi obrazów" ma:readOnly="false" ma:fieldId="{5cf76f15-5ced-4ddc-b409-7134ff3c332f}" ma:taxonomyMulti="true" ma:sspId="7490d3d2-bc69-4e24-be26-3c226579b53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5e9d70-e1c7-4528-99ac-8722777c660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1feebee4-2491-4d5c-b41a-fc5dc6b7aed7}" ma:internalName="TaxCatchAll" ma:showField="CatchAllData" ma:web="ac5e9d70-e1c7-4528-99ac-8722777c660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1E9814-EFF7-482D-95D5-B02992000301}">
  <ds:schemaRefs>
    <ds:schemaRef ds:uri="http://schemas.microsoft.com/office/2006/metadata/properties"/>
    <ds:schemaRef ds:uri="http://schemas.microsoft.com/office/infopath/2007/PartnerControls"/>
    <ds:schemaRef ds:uri="ac5e9d70-e1c7-4528-99ac-8722777c660c"/>
    <ds:schemaRef ds:uri="b87860da-4ee1-40b3-b89f-c91a58d53aeb"/>
  </ds:schemaRefs>
</ds:datastoreItem>
</file>

<file path=customXml/itemProps2.xml><?xml version="1.0" encoding="utf-8"?>
<ds:datastoreItem xmlns:ds="http://schemas.openxmlformats.org/officeDocument/2006/customXml" ds:itemID="{FA2BD4D9-47BD-4FD4-A8F5-DD8CEA21F0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7860da-4ee1-40b3-b89f-c91a58d53aeb"/>
    <ds:schemaRef ds:uri="ac5e9d70-e1c7-4528-99ac-8722777c66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379F36-6B48-4F20-83F4-DA243A879A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część nr 1</vt:lpstr>
      <vt:lpstr>część nr 2</vt:lpstr>
      <vt:lpstr>część nr 3</vt:lpstr>
      <vt:lpstr>część nr 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Comel - Marek Olejniuk</dc:creator>
  <cp:keywords/>
  <dc:description/>
  <cp:lastModifiedBy>Natalia</cp:lastModifiedBy>
  <cp:revision/>
  <cp:lastPrinted>2026-09-02T10:34:53Z</cp:lastPrinted>
  <dcterms:created xsi:type="dcterms:W3CDTF">2015-06-05T18:19:34Z</dcterms:created>
  <dcterms:modified xsi:type="dcterms:W3CDTF">2026-09-03T05:42:52Z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0x0101005C1521C8B7FC164081389CF683C0CA0C</vt:lpwstr>
  </property>
  <property fmtid="{D5CDD505-2E9C-101B-9397-08002B2CF9AE}" pid="3" name="MediaServiceImageTags">
    <vt:lpwstr/>
  </property>
</Properties>
</file>